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<sst xmlns="http://schemas.openxmlformats.org/spreadsheetml/2006/main" count="64" uniqueCount="64">
  <si>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</si>
  <si>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RSP015</t>
  </si>
  <si>
    <t xml:space="preserve">m²</t>
  </si>
  <si>
    <t xml:space="preserve">Sistema "BUTECH" de pavimento de pedra natural.</t>
  </si>
  <si>
    <r>
      <rPr>
        <sz val="8.25"/>
        <color rgb="FF000000"/>
        <rFont val="Arial"/>
        <family val="2"/>
      </rPr>
      <t xml:space="preserve">Pavimento de mosaicos de mármore Rosa Aurora, para interiores, 60x30x2 cm, acabamento polido colocadas sobre camada de reforço de 4 cm de argamassa de cimento M-10 armada com malha electrossoldada AR42 de aço A500 EL, realizada sobre tela acústica multicamada Fonopac "BUTECH" de 2,5 mm de espessura, que actua como isolamento sonoro, assentes com cimento cola melhorado, C2 TE S1, deformável, com deslizamento reduzido e tempo de colocação ampliado, One-flex Gris Premium "BUTECH" e enchimento das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</si>
  <si>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</si>
  <si>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</si>
  <si>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</si>
  <si>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</si>
  <si>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</si>
  <si>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</si>
  <si>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mt16sab010a</t>
  </si>
  <si>
    <t xml:space="preserve">m²</t>
  </si>
  <si>
    <t xml:space="preserve">Tela acústica multicamada Fonopac "BUTECH" de 2,5 mm de espessura, constituída por uma lâmina de borracha sintética EPDM de 1 kg/m² aderida a uma lâmina de polietileno reticulado de alta densidade de 2 mm de espessura.</t>
  </si>
  <si>
    <t xml:space="preserve">mt16sab020</t>
  </si>
  <si>
    <t xml:space="preserve">m</t>
  </si>
  <si>
    <t xml:space="preserve">Fita auto-adesiva para vedação de emendas em telas de isolamento sonoro Cintex de "BUTECH".</t>
  </si>
  <si>
    <t xml:space="preserve">mt07ame020ddc</t>
  </si>
  <si>
    <t xml:space="preserve">m²</t>
  </si>
  <si>
    <t xml:space="preserve">Malha electrossoldada AR42 100x300 mm, com arames longitudinais de 4,2 mm de diâmetro e arames transversais de 4,2 mm de diâmetro, aço A500 EL.</t>
  </si>
  <si>
    <t xml:space="preserve">mt09mor010e</t>
  </si>
  <si>
    <t xml:space="preserve">m³</t>
  </si>
  <si>
    <t xml:space="preserve">Argamassa de cimento CEM II/B-L 32,5 N tipo M-10, confeccionada em obra com 320 kg/m³ de cimento e uma proporção em volume 1/4.</t>
  </si>
  <si>
    <t xml:space="preserve">mt09mcb010g</t>
  </si>
  <si>
    <t xml:space="preserve">kg</t>
  </si>
  <si>
    <t xml:space="preserve">Cimento cola melhorado, C2 TE S1, deformável, com deslizamento reduzido e tempo de colocação ampliado, segundo NP EN 12004, One-flex Gris Premium "BUTECH", para a colocação em camada fina do pavimento e revestimentos de mármore e material cerâmico em interiores, exteriores e piscinas, à base de cimentos de alta resistência, inertes seleccionados e alto conteúdo de resinas sintéticas.</t>
  </si>
  <si>
    <t xml:space="preserve">mt18bmi020dd</t>
  </si>
  <si>
    <t xml:space="preserve">m²</t>
  </si>
  <si>
    <t xml:space="preserve">Ladrilho de mármore nacional, Rosa Aurora, 60x30x2 cm, polido, segundo NP EN 12058.</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</si>
  <si>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</si>
  <si>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</si>
  <si>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</si>
  <si>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mt09mcb030a</t>
  </si>
  <si>
    <t xml:space="preserve">kg</t>
  </si>
  <si>
    <t xml:space="preserve">Aditivo de látex Cl-stuk, "BUTECH", para incrementar a resistência mecânica e a flexibilidade e diminuir a absorção de água de argamassas de enchimento de juntas.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</si>
  <si>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</si>
  <si>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</si>
  <si>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</si>
  <si>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</si>
  <si>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</si>
  <si>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</si>
  <si>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</si>
  <si>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</si>
  <si>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</si>
  <si>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</si>
  <si>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</si>
  <si>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</si>
  <si>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</si>
  <si>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</si>
  <si>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11,68€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</si>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</sst>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08" customWidth="1"/>
    <col min="4" max="4" width="71.7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1.05</v>
      </c>
      <c r="G9" s="11"/>
      <c r="H9" s="13">
        <v>5.32</v>
      </c>
      <c r="I9" s="13">
        <f ca="1">ROUND(INDIRECT(ADDRESS(ROW()+(0), COLUMN()+(-3), 1))*INDIRECT(ADDRESS(ROW()+(0), COLUMN()+(-1), 1)), 2)</f>
        <v>5.59</v>
      </c>
      <c r="J9" s="13"/>
    </row>
    <row r="10" spans="1:10" ht="13.50" thickBot="1" customHeight="1">
      <c r="A10" s="14" t="s">
        <v>14</v>
      </c>
      <c r="B10" s="14"/>
      <c r="C10" s="15" t="s">
        <v>15</v>
      </c>
      <c r="D10" s="14" t="s">
        <v>16</v>
      </c>
      <c r="E10" s="14"/>
      <c r="F10" s="16">
        <v>2</v>
      </c>
      <c r="G10" s="16"/>
      <c r="H10" s="17">
        <v>0.42</v>
      </c>
      <c r="I10" s="17">
        <f ca="1">ROUND(INDIRECT(ADDRESS(ROW()+(0), COLUMN()+(-3), 1))*INDIRECT(ADDRESS(ROW()+(0), COLUMN()+(-1), 1)), 2)</f>
        <v>0.84</v>
      </c>
      <c r="J10" s="17"/>
    </row>
    <row r="11" spans="1:10" ht="24.00" thickBot="1" customHeight="1">
      <c r="A11" s="14" t="s">
        <v>17</v>
      </c>
      <c r="B11" s="14"/>
      <c r="C11" s="15" t="s">
        <v>18</v>
      </c>
      <c r="D11" s="14" t="s">
        <v>19</v>
      </c>
      <c r="E11" s="14"/>
      <c r="F11" s="16">
        <v>1.05</v>
      </c>
      <c r="G11" s="16"/>
      <c r="H11" s="17">
        <v>2.6</v>
      </c>
      <c r="I11" s="17">
        <f ca="1">ROUND(INDIRECT(ADDRESS(ROW()+(0), COLUMN()+(-3), 1))*INDIRECT(ADDRESS(ROW()+(0), COLUMN()+(-1), 1)), 2)</f>
        <v>2.73</v>
      </c>
      <c r="J11" s="17"/>
    </row>
    <row r="12" spans="1:10" ht="24.00" thickBot="1" customHeight="1">
      <c r="A12" s="14" t="s">
        <v>20</v>
      </c>
      <c r="B12" s="14"/>
      <c r="C12" s="15" t="s">
        <v>21</v>
      </c>
      <c r="D12" s="14" t="s">
        <v>22</v>
      </c>
      <c r="E12" s="14"/>
      <c r="F12" s="16">
        <v>0.04</v>
      </c>
      <c r="G12" s="16"/>
      <c r="H12" s="17">
        <v>133.3</v>
      </c>
      <c r="I12" s="17">
        <f ca="1">ROUND(INDIRECT(ADDRESS(ROW()+(0), COLUMN()+(-3), 1))*INDIRECT(ADDRESS(ROW()+(0), COLUMN()+(-1), 1)), 2)</f>
        <v>5.33</v>
      </c>
      <c r="J12" s="17"/>
    </row>
    <row r="13" spans="1:10" ht="55.50" thickBot="1" customHeight="1">
      <c r="A13" s="14" t="s">
        <v>23</v>
      </c>
      <c r="B13" s="14"/>
      <c r="C13" s="15" t="s">
        <v>24</v>
      </c>
      <c r="D13" s="14" t="s">
        <v>25</v>
      </c>
      <c r="E13" s="14"/>
      <c r="F13" s="16">
        <v>4</v>
      </c>
      <c r="G13" s="16"/>
      <c r="H13" s="17">
        <v>2.24</v>
      </c>
      <c r="I13" s="17">
        <f ca="1">ROUND(INDIRECT(ADDRESS(ROW()+(0), COLUMN()+(-3), 1))*INDIRECT(ADDRESS(ROW()+(0), COLUMN()+(-1), 1)), 2)</f>
        <v>8.96</v>
      </c>
      <c r="J13" s="17"/>
    </row>
    <row r="14" spans="1:10" ht="13.50" thickBot="1" customHeight="1">
      <c r="A14" s="14" t="s">
        <v>26</v>
      </c>
      <c r="B14" s="14"/>
      <c r="C14" s="15" t="s">
        <v>27</v>
      </c>
      <c r="D14" s="14" t="s">
        <v>28</v>
      </c>
      <c r="E14" s="14"/>
      <c r="F14" s="16">
        <v>1.05</v>
      </c>
      <c r="G14" s="16"/>
      <c r="H14" s="17">
        <v>67.72</v>
      </c>
      <c r="I14" s="17">
        <f ca="1">ROUND(INDIRECT(ADDRESS(ROW()+(0), COLUMN()+(-3), 1))*INDIRECT(ADDRESS(ROW()+(0), COLUMN()+(-1), 1)), 2)</f>
        <v>71.11</v>
      </c>
      <c r="J14" s="17"/>
    </row>
    <row r="15" spans="1:10" ht="45.00" thickBot="1" customHeight="1">
      <c r="A15" s="14" t="s">
        <v>29</v>
      </c>
      <c r="B15" s="14"/>
      <c r="C15" s="15" t="s">
        <v>30</v>
      </c>
      <c r="D15" s="14" t="s">
        <v>31</v>
      </c>
      <c r="E15" s="14"/>
      <c r="F15" s="16">
        <v>1.5</v>
      </c>
      <c r="G15" s="16"/>
      <c r="H15" s="17">
        <v>3.3</v>
      </c>
      <c r="I15" s="17">
        <f ca="1">ROUND(INDIRECT(ADDRESS(ROW()+(0), COLUMN()+(-3), 1))*INDIRECT(ADDRESS(ROW()+(0), COLUMN()+(-1), 1)), 2)</f>
        <v>4.95</v>
      </c>
      <c r="J15" s="17"/>
    </row>
    <row r="16" spans="1:10" ht="24.00" thickBot="1" customHeight="1">
      <c r="A16" s="14" t="s">
        <v>32</v>
      </c>
      <c r="B16" s="14"/>
      <c r="C16" s="15" t="s">
        <v>33</v>
      </c>
      <c r="D16" s="14" t="s">
        <v>34</v>
      </c>
      <c r="E16" s="14"/>
      <c r="F16" s="16">
        <v>1.25</v>
      </c>
      <c r="G16" s="16"/>
      <c r="H16" s="17">
        <v>1.61</v>
      </c>
      <c r="I16" s="17">
        <f ca="1">ROUND(INDIRECT(ADDRESS(ROW()+(0), COLUMN()+(-3), 1))*INDIRECT(ADDRESS(ROW()+(0), COLUMN()+(-1), 1)), 2)</f>
        <v>2.01</v>
      </c>
      <c r="J16" s="17"/>
    </row>
    <row r="17" spans="1:10" ht="13.50" thickBot="1" customHeight="1">
      <c r="A17" s="14" t="s">
        <v>35</v>
      </c>
      <c r="B17" s="14"/>
      <c r="C17" s="15" t="s">
        <v>36</v>
      </c>
      <c r="D17" s="14" t="s">
        <v>37</v>
      </c>
      <c r="E17" s="14"/>
      <c r="F17" s="16">
        <v>0.178</v>
      </c>
      <c r="G17" s="16"/>
      <c r="H17" s="17">
        <v>20.78</v>
      </c>
      <c r="I17" s="17">
        <f ca="1">ROUND(INDIRECT(ADDRESS(ROW()+(0), COLUMN()+(-3), 1))*INDIRECT(ADDRESS(ROW()+(0), COLUMN()+(-1), 1)), 2)</f>
        <v>3.7</v>
      </c>
      <c r="J17" s="17"/>
    </row>
    <row r="18" spans="1:10" ht="13.50" thickBot="1" customHeight="1">
      <c r="A18" s="14" t="s">
        <v>38</v>
      </c>
      <c r="B18" s="14"/>
      <c r="C18" s="15" t="s">
        <v>39</v>
      </c>
      <c r="D18" s="14" t="s">
        <v>40</v>
      </c>
      <c r="E18" s="14"/>
      <c r="F18" s="16">
        <v>0.297</v>
      </c>
      <c r="G18" s="16"/>
      <c r="H18" s="17">
        <v>19.65</v>
      </c>
      <c r="I18" s="17">
        <f ca="1">ROUND(INDIRECT(ADDRESS(ROW()+(0), COLUMN()+(-3), 1))*INDIRECT(ADDRESS(ROW()+(0), COLUMN()+(-1), 1)), 2)</f>
        <v>5.84</v>
      </c>
      <c r="J18" s="17"/>
    </row>
    <row r="19" spans="1:10" ht="13.50" thickBot="1" customHeight="1">
      <c r="A19" s="14" t="s">
        <v>41</v>
      </c>
      <c r="B19" s="14"/>
      <c r="C19" s="15" t="s">
        <v>42</v>
      </c>
      <c r="D19" s="14" t="s">
        <v>43</v>
      </c>
      <c r="E19" s="14"/>
      <c r="F19" s="16">
        <v>0.393</v>
      </c>
      <c r="G19" s="16"/>
      <c r="H19" s="17">
        <v>20.78</v>
      </c>
      <c r="I19" s="17">
        <f ca="1">ROUND(INDIRECT(ADDRESS(ROW()+(0), COLUMN()+(-3), 1))*INDIRECT(ADDRESS(ROW()+(0), COLUMN()+(-1), 1)), 2)</f>
        <v>8.17</v>
      </c>
      <c r="J19" s="17"/>
    </row>
    <row r="20" spans="1:10" ht="13.50" thickBot="1" customHeight="1">
      <c r="A20" s="14" t="s">
        <v>44</v>
      </c>
      <c r="B20" s="14"/>
      <c r="C20" s="18" t="s">
        <v>45</v>
      </c>
      <c r="D20" s="19" t="s">
        <v>46</v>
      </c>
      <c r="E20" s="19"/>
      <c r="F20" s="20">
        <v>0.393</v>
      </c>
      <c r="G20" s="20"/>
      <c r="H20" s="21">
        <v>20.28</v>
      </c>
      <c r="I20" s="21">
        <f ca="1">ROUND(INDIRECT(ADDRESS(ROW()+(0), COLUMN()+(-3), 1))*INDIRECT(ADDRESS(ROW()+(0), COLUMN()+(-1), 1)), 2)</f>
        <v>7.97</v>
      </c>
      <c r="J20" s="21"/>
    </row>
    <row r="21" spans="1:10" ht="13.50" thickBot="1" customHeight="1">
      <c r="A21" s="19"/>
      <c r="B21" s="19"/>
      <c r="C21" s="22" t="s">
        <v>47</v>
      </c>
      <c r="D21" s="5" t="s">
        <v>48</v>
      </c>
      <c r="E21" s="5"/>
      <c r="F21" s="23">
        <v>2</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127.2</v>
      </c>
      <c r="I21" s="24">
        <f ca="1">ROUND(INDIRECT(ADDRESS(ROW()+(0), COLUMN()+(-3), 1))*INDIRECT(ADDRESS(ROW()+(0), COLUMN()+(-1), 1))/100, 2)</f>
        <v>2.54</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129.74</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142013</v>
      </c>
      <c r="F26" s="31"/>
      <c r="G26" s="31">
        <v>172013</v>
      </c>
      <c r="H26" s="31"/>
      <c r="I26" s="31"/>
      <c r="J26" s="31" t="s">
        <v>56</v>
      </c>
    </row>
    <row r="27" spans="1:10" ht="13.50" thickBot="1" customHeight="1">
      <c r="A27" s="32" t="s">
        <v>57</v>
      </c>
      <c r="B27" s="32"/>
      <c r="C27" s="32"/>
      <c r="D27" s="32"/>
      <c r="E27" s="33"/>
      <c r="F27" s="33"/>
      <c r="G27" s="33"/>
      <c r="H27" s="33"/>
      <c r="I27" s="33"/>
      <c r="J27" s="33"/>
    </row>
    <row r="28" spans="1:10" ht="13.50" thickBot="1" customHeight="1">
      <c r="A28" s="30" t="s">
        <v>58</v>
      </c>
      <c r="B28" s="30"/>
      <c r="C28" s="30"/>
      <c r="D28" s="30"/>
      <c r="E28" s="31">
        <v>192005</v>
      </c>
      <c r="F28" s="31"/>
      <c r="G28" s="31">
        <v>192006</v>
      </c>
      <c r="H28" s="31"/>
      <c r="I28" s="31"/>
      <c r="J28" s="31" t="s">
        <v>59</v>
      </c>
    </row>
    <row r="29" spans="1:10" ht="13.50" thickBot="1" customHeight="1">
      <c r="A29" s="32" t="s">
        <v>60</v>
      </c>
      <c r="B29" s="32"/>
      <c r="C29" s="32"/>
      <c r="D29" s="32"/>
      <c r="E29" s="33"/>
      <c r="F29" s="33"/>
      <c r="G29" s="33"/>
      <c r="H29" s="33"/>
      <c r="I29" s="33"/>
      <c r="J29" s="33"/>
    </row>
    <row r="32" spans="1:1" ht="33.75" thickBot="1" customHeight="1">
      <c r="A32" s="1" t="s">
        <v>61</v>
      </c>
      <c r="B32" s="1"/>
      <c r="C32" s="1"/>
      <c r="D32" s="1"/>
      <c r="E32" s="1"/>
      <c r="F32" s="1"/>
      <c r="G32" s="1"/>
      <c r="H32" s="1"/>
      <c r="I32" s="1"/>
      <c r="J32" s="1"/>
    </row>
    <row r="33" spans="1:1" ht="33.75" thickBot="1" customHeight="1">
      <c r="A33" s="1" t="s">
        <v>62</v>
      </c>
      <c r="B33" s="1"/>
      <c r="C33" s="1"/>
      <c r="D33" s="1"/>
      <c r="E33" s="1"/>
      <c r="F33" s="1"/>
      <c r="G33" s="1"/>
      <c r="H33" s="1"/>
      <c r="I33" s="1"/>
      <c r="J33" s="1"/>
    </row>
    <row r="34" spans="1:1" ht="33.75" thickBot="1" customHeight="1">
      <c r="A34" s="1" t="s">
        <v>63</v>
      </c>
      <c r="B34" s="1"/>
      <c r="C34" s="1"/>
      <c r="D34" s="1"/>
      <c r="E34" s="1"/>
      <c r="F34" s="1"/>
      <c r="G34" s="1"/>
      <c r="H34" s="1"/>
      <c r="I34" s="1"/>
      <c r="J34" s="1"/>
    </row>
  </sheetData>
  <mergeCells count="7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