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<sst xmlns="http://schemas.openxmlformats.org/spreadsheetml/2006/main" count="21" uniqueCount="21">
  <si>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</si>
  <si>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</si>
  <si>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</si>
  <si>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</si>
  <si>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de alumínio recoberto com madeira de Wenge, Pro-lama Level "BUTECH", para junta de separação (para ligações em desnível).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</si>
  <si>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</si>
  <si>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</si>
  <si>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</si>
  <si>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</si>
  <si>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</si>
  <si>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</si>
  <si>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mt18jrb110di</t>
  </si>
  <si>
    <t xml:space="preserve">m</t>
  </si>
  <si>
    <t xml:space="preserve">Perfil tipo junta Pro-lama Level "BUTECH" de alumínio recoberto com madeira de Wenge, para juntas a distinto nível em pavimentos de madeira.</t>
  </si>
  <si>
    <t xml:space="preserve">mo025</t>
  </si>
  <si>
    <t xml:space="preserve">h</t>
  </si>
  <si>
    <t xml:space="preserve">Oficial de 1ª instalador de pavimentos de madeira.</t>
  </si>
  <si>
    <t xml:space="preserve">%</t>
  </si>
  <si>
    <t xml:space="preserve">Custos directos complementares</t>
  </si>
  <si>
    <t xml:space="preserve">Custo de manutenção decenal: 10,72€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</si>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</sst>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23" customWidth="1"/>
    <col min="3" max="3" width="2.38" customWidth="1"/>
    <col min="4" max="4" width="1.19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1.05</v>
      </c>
      <c r="G9" s="13">
        <v>21.49</v>
      </c>
      <c r="H9" s="13">
        <f ca="1">ROUND(INDIRECT(ADDRESS(ROW()+(0), COLUMN()+(-2), 1))*INDIRECT(ADDRESS(ROW()+(0), COLUMN()+(-1), 1)), 2)</f>
        <v>22.56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 t="s">
        <v>16</v>
      </c>
      <c r="F10" s="17">
        <v>0.15</v>
      </c>
      <c r="G10" s="18">
        <v>18.85</v>
      </c>
      <c r="H10" s="18">
        <f ca="1">ROUND(INDIRECT(ADDRESS(ROW()+(0), COLUMN()+(-2), 1))*INDIRECT(ADDRESS(ROW()+(0), COLUMN()+(-1), 1)), 2)</f>
        <v>2.83</v>
      </c>
    </row>
    <row r="11" spans="1:8" ht="13.50" thickBot="1" customHeight="1">
      <c r="A11" s="16"/>
      <c r="B11" s="16"/>
      <c r="C11" s="19" t="s">
        <v>17</v>
      </c>
      <c r="D11" s="19"/>
      <c r="E11" s="5" t="s">
        <v>18</v>
      </c>
      <c r="F11" s="20">
        <v>3</v>
      </c>
      <c r="G11" s="21">
        <f ca="1">ROUND(SUM(INDIRECT(ADDRESS(ROW()+(-1), COLUMN()+(1), 1)),INDIRECT(ADDRESS(ROW()+(-2), COLUMN()+(1), 1))), 2)</f>
        <v>25.39</v>
      </c>
      <c r="H11" s="21">
        <f ca="1">ROUND(INDIRECT(ADDRESS(ROW()+(0), COLUMN()+(-2), 1))*INDIRECT(ADDRESS(ROW()+(0), COLUMN()+(-1), 1))/100, 2)</f>
        <v>0.76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26.15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