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<sst xmlns="http://schemas.openxmlformats.org/spreadsheetml/2006/main" count="21" uniqueCount="21">
  <si>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</si>
  <si>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RSM060</t>
  </si>
  <si>
    <t xml:space="preserve">m</t>
  </si>
  <si>
    <t xml:space="preserve">Perfil para junta.</t>
  </si>
  <si>
    <r>
      <rPr>
        <sz val="8.25"/>
        <color rgb="FF000000"/>
        <rFont val="Arial"/>
        <family val="2"/>
      </rPr>
      <t xml:space="preserve">Perfil de alumínio recoberto com madeira de Roble Select, Pro-lama Trans "BUTECH", para junta de separação (para ligações ao mesmo nível).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</si>
  <si>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</si>
  <si>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</si>
  <si>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</si>
  <si>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</si>
  <si>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</si>
  <si>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</si>
  <si>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mt18jrb110cc</t>
  </si>
  <si>
    <t xml:space="preserve">m</t>
  </si>
  <si>
    <t xml:space="preserve">Perfil tipo junta Pro-lama Trans "BUTECH" de alumínio recoberto com madeira de Roble Select, para juntas estruturais em pavimentos de madeira.</t>
  </si>
  <si>
    <t xml:space="preserve">mo025</t>
  </si>
  <si>
    <t xml:space="preserve">h</t>
  </si>
  <si>
    <t xml:space="preserve">Oficial de 1ª instalador de pavimentos de madeira.</t>
  </si>
  <si>
    <t xml:space="preserve">%</t>
  </si>
  <si>
    <t xml:space="preserve">Custos directos complementares</t>
  </si>
  <si>
    <t xml:space="preserve">Custo de manutenção decenal: 11,74€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</si>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</sst>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3.91" customWidth="1"/>
    <col min="3" max="3" width="1.70" customWidth="1"/>
    <col min="4" max="4" width="1.87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1.05</v>
      </c>
      <c r="G9" s="13">
        <v>23.79</v>
      </c>
      <c r="H9" s="13">
        <f ca="1">ROUND(INDIRECT(ADDRESS(ROW()+(0), COLUMN()+(-2), 1))*INDIRECT(ADDRESS(ROW()+(0), COLUMN()+(-1), 1)), 2)</f>
        <v>24.98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 t="s">
        <v>16</v>
      </c>
      <c r="F10" s="17">
        <v>0.15</v>
      </c>
      <c r="G10" s="18">
        <v>18.85</v>
      </c>
      <c r="H10" s="18">
        <f ca="1">ROUND(INDIRECT(ADDRESS(ROW()+(0), COLUMN()+(-2), 1))*INDIRECT(ADDRESS(ROW()+(0), COLUMN()+(-1), 1)), 2)</f>
        <v>2.83</v>
      </c>
    </row>
    <row r="11" spans="1:8" ht="13.50" thickBot="1" customHeight="1">
      <c r="A11" s="16"/>
      <c r="B11" s="16"/>
      <c r="C11" s="19" t="s">
        <v>17</v>
      </c>
      <c r="D11" s="19"/>
      <c r="E11" s="5" t="s">
        <v>18</v>
      </c>
      <c r="F11" s="20">
        <v>3</v>
      </c>
      <c r="G11" s="21">
        <f ca="1">ROUND(SUM(INDIRECT(ADDRESS(ROW()+(-1), COLUMN()+(1), 1)),INDIRECT(ADDRESS(ROW()+(-2), COLUMN()+(1), 1))), 2)</f>
        <v>27.81</v>
      </c>
      <c r="H11" s="21">
        <f ca="1">ROUND(INDIRECT(ADDRESS(ROW()+(0), COLUMN()+(-2), 1))*INDIRECT(ADDRESS(ROW()+(0), COLUMN()+(-1), 1))/100, 2)</f>
        <v>0.83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28.64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