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<sst xmlns="http://schemas.openxmlformats.org/spreadsheetml/2006/main" count="21" uniqueCount="21">
  <si>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</si>
  <si>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RSM060</t>
  </si>
  <si>
    <t xml:space="preserve">m</t>
  </si>
  <si>
    <t xml:space="preserve">Perfil para junta.</t>
  </si>
  <si>
    <r>
      <rPr>
        <sz val="8.25"/>
        <color rgb="FF000000"/>
        <rFont val="Arial"/>
        <family val="2"/>
      </rPr>
      <t xml:space="preserve">Perfil de alumínio recoberto com madeira de Haya Bisel, Pro-lama Fin "BUTECH", para junta perimetral.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</si>
  <si>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</si>
  <si>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</si>
  <si>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</si>
  <si>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</si>
  <si>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</si>
  <si>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</si>
  <si>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mt18jrb110aj</t>
  </si>
  <si>
    <t xml:space="preserve">m</t>
  </si>
  <si>
    <t xml:space="preserve">Perfil tipo junta Pro-lama Fin "BUTECH" de alumínio recoberto com madeira de Haya Bisel, para remates finais em pavimentos de madeira.</t>
  </si>
  <si>
    <t xml:space="preserve">mo025</t>
  </si>
  <si>
    <t xml:space="preserve">h</t>
  </si>
  <si>
    <t xml:space="preserve">Oficial de 1ª instalador de pavimentos de madeira.</t>
  </si>
  <si>
    <t xml:space="preserve">%</t>
  </si>
  <si>
    <t xml:space="preserve">Custos directos complementares</t>
  </si>
  <si>
    <t xml:space="preserve">Custo de manutenção decenal: 12,28€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</si>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</sst>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23" customWidth="1"/>
    <col min="3" max="3" width="2.38" customWidth="1"/>
    <col min="4" max="4" width="1.19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24.71</v>
      </c>
      <c r="H9" s="13">
        <f ca="1">ROUND(INDIRECT(ADDRESS(ROW()+(0), COLUMN()+(-2), 1))*INDIRECT(ADDRESS(ROW()+(0), COLUMN()+(-1), 1)), 2)</f>
        <v>25.95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0.15</v>
      </c>
      <c r="G10" s="18">
        <v>20.78</v>
      </c>
      <c r="H10" s="18">
        <f ca="1">ROUND(INDIRECT(ADDRESS(ROW()+(0), COLUMN()+(-2), 1))*INDIRECT(ADDRESS(ROW()+(0), COLUMN()+(-1), 1)), 2)</f>
        <v>3.12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3</v>
      </c>
      <c r="G11" s="21">
        <f ca="1">ROUND(SUM(INDIRECT(ADDRESS(ROW()+(-1), COLUMN()+(1), 1)),INDIRECT(ADDRESS(ROW()+(-2), COLUMN()+(1), 1))), 2)</f>
        <v>29.07</v>
      </c>
      <c r="H11" s="21">
        <f ca="1">ROUND(INDIRECT(ADDRESS(ROW()+(0), COLUMN()+(-2), 1))*INDIRECT(ADDRESS(ROW()+(0), COLUMN()+(-1), 1))/100, 2)</f>
        <v>0.87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29.94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