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<sst xmlns="http://schemas.openxmlformats.org/spreadsheetml/2006/main" count="21" uniqueCount="21">
  <si>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</si>
  <si>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RSM060</t>
  </si>
  <si>
    <t xml:space="preserve">m</t>
  </si>
  <si>
    <t xml:space="preserve">Perfil para junta.</t>
  </si>
  <si>
    <r>
      <rPr>
        <sz val="8.25"/>
        <color rgb="FF000000"/>
        <rFont val="Arial"/>
        <family val="2"/>
      </rPr>
      <t xml:space="preserve">Perfil de alumínio recoberto com madeira de Haya Miel, Pro-lama Level "BUTECH", para junta de separação (para ligações em desnível).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</si>
  <si>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</si>
  <si>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</si>
  <si>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</si>
  <si>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</si>
  <si>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</si>
  <si>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</si>
  <si>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mt18jrb110da</t>
  </si>
  <si>
    <t xml:space="preserve">m</t>
  </si>
  <si>
    <t xml:space="preserve">Perfil tipo junta Pro-lama Level "BUTECH" de alumínio recoberto com madeira de Haya Miel, para juntas a distinto nível em pavimentos de madeira.</t>
  </si>
  <si>
    <t xml:space="preserve">mo025</t>
  </si>
  <si>
    <t xml:space="preserve">h</t>
  </si>
  <si>
    <t xml:space="preserve">Oficial de 1ª instalador de pavimentos de madeira.</t>
  </si>
  <si>
    <t xml:space="preserve">%</t>
  </si>
  <si>
    <t xml:space="preserve">Custos directos complementares</t>
  </si>
  <si>
    <t xml:space="preserve">Custo de manutenção decenal: 10,84€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</si>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</sst>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91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21.49</v>
      </c>
      <c r="H9" s="13">
        <f ca="1">ROUND(INDIRECT(ADDRESS(ROW()+(0), COLUMN()+(-2), 1))*INDIRECT(ADDRESS(ROW()+(0), COLUMN()+(-1), 1)), 2)</f>
        <v>22.56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0.15</v>
      </c>
      <c r="G10" s="18">
        <v>20.78</v>
      </c>
      <c r="H10" s="18">
        <f ca="1">ROUND(INDIRECT(ADDRESS(ROW()+(0), COLUMN()+(-2), 1))*INDIRECT(ADDRESS(ROW()+(0), COLUMN()+(-1), 1)), 2)</f>
        <v>3.12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3</v>
      </c>
      <c r="G11" s="21">
        <f ca="1">ROUND(SUM(INDIRECT(ADDRESS(ROW()+(-1), COLUMN()+(1), 1)),INDIRECT(ADDRESS(ROW()+(-2), COLUMN()+(1), 1))), 2)</f>
        <v>25.68</v>
      </c>
      <c r="H11" s="21">
        <f ca="1">ROUND(INDIRECT(ADDRESS(ROW()+(0), COLUMN()+(-2), 1))*INDIRECT(ADDRESS(ROW()+(0), COLUMN()+(-1), 1))/100, 2)</f>
        <v>0.77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26.45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