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<sst xmlns="http://schemas.openxmlformats.org/spreadsheetml/2006/main" count="21" uniqueCount="21">
  <si>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</si>
  <si>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RSM060</t>
  </si>
  <si>
    <t xml:space="preserve">m</t>
  </si>
  <si>
    <t xml:space="preserve">Perfil para junta.</t>
  </si>
  <si>
    <r>
      <rPr>
        <sz val="8.25"/>
        <color rgb="FF000000"/>
        <rFont val="Arial"/>
        <family val="2"/>
      </rPr>
      <t xml:space="preserve">Perfil de alumínio recoberto com madeira de Merbau Elegant, Pro-lama Trans "BUTECH", para junta de separação (para ligações ao mesmo nível).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</si>
  <si>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</si>
  <si>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</si>
  <si>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</si>
  <si>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</si>
  <si>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</si>
  <si>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</si>
  <si>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mt18jrb110cp</t>
  </si>
  <si>
    <t xml:space="preserve">m</t>
  </si>
  <si>
    <t xml:space="preserve">Perfil tipo junta Pro-lama Trans "BUTECH" de alumínio recoberto com madeira de Merbau Elegant, para juntas estruturais em pavimentos de madeira.</t>
  </si>
  <si>
    <t xml:space="preserve">mo025</t>
  </si>
  <si>
    <t xml:space="preserve">h</t>
  </si>
  <si>
    <t xml:space="preserve">Oficial de 1ª instalador de pavimentos de madeira.</t>
  </si>
  <si>
    <t xml:space="preserve">%</t>
  </si>
  <si>
    <t xml:space="preserve">Custos directos complementares</t>
  </si>
  <si>
    <t xml:space="preserve">Custo de manutenção decenal: 11,87€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</si>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</sst>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91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23.79</v>
      </c>
      <c r="H9" s="13">
        <f ca="1">ROUND(INDIRECT(ADDRESS(ROW()+(0), COLUMN()+(-2), 1))*INDIRECT(ADDRESS(ROW()+(0), COLUMN()+(-1), 1)), 2)</f>
        <v>24.98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0.15</v>
      </c>
      <c r="G10" s="18">
        <v>20.78</v>
      </c>
      <c r="H10" s="18">
        <f ca="1">ROUND(INDIRECT(ADDRESS(ROW()+(0), COLUMN()+(-2), 1))*INDIRECT(ADDRESS(ROW()+(0), COLUMN()+(-1), 1)), 2)</f>
        <v>3.12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3</v>
      </c>
      <c r="G11" s="21">
        <f ca="1">ROUND(SUM(INDIRECT(ADDRESS(ROW()+(-1), COLUMN()+(1), 1)),INDIRECT(ADDRESS(ROW()+(-2), COLUMN()+(1), 1))), 2)</f>
        <v>28.1</v>
      </c>
      <c r="H11" s="21">
        <f ca="1">ROUND(INDIRECT(ADDRESS(ROW()+(0), COLUMN()+(-2), 1))*INDIRECT(ADDRESS(ROW()+(0), COLUMN()+(-1), 1))/100, 2)</f>
        <v>0.84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28.94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